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예비군연대\Desktop\"/>
    </mc:Choice>
  </mc:AlternateContent>
  <bookViews>
    <workbookView xWindow="0" yWindow="0" windowWidth="28800" windowHeight="12285"/>
  </bookViews>
  <sheets>
    <sheet name="업무추진비집행내역(9월)" sheetId="2" r:id="rId1"/>
    <sheet name="업무추진비집행내역(4월)" sheetId="1" state="hidden" r:id="rId2"/>
  </sheets>
  <definedNames>
    <definedName name="_xlnm.Print_Area" localSheetId="1">'업무추진비집행내역(4월)'!$A$1:$H$10</definedName>
    <definedName name="_xlnm.Print_Area" localSheetId="0">'업무추진비집행내역(9월)'!$A$1:$H$10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E5" i="2"/>
  <c r="G5" i="2" l="1"/>
  <c r="E5" i="1"/>
  <c r="F5" i="1" s="1"/>
  <c r="G5" i="1" l="1"/>
</calcChain>
</file>

<file path=xl/sharedStrings.xml><?xml version="1.0" encoding="utf-8"?>
<sst xmlns="http://schemas.openxmlformats.org/spreadsheetml/2006/main" count="44" uniqueCount="23">
  <si>
    <t>비고</t>
    <phoneticPr fontId="9" type="noConversion"/>
  </si>
  <si>
    <t>집행방법</t>
    <phoneticPr fontId="9" type="noConversion"/>
  </si>
  <si>
    <t>사용처</t>
    <phoneticPr fontId="9" type="noConversion"/>
  </si>
  <si>
    <t>금액</t>
    <phoneticPr fontId="9" type="noConversion"/>
  </si>
  <si>
    <t>참석대상</t>
    <phoneticPr fontId="9" type="noConversion"/>
  </si>
  <si>
    <t>사용내역</t>
    <phoneticPr fontId="9" type="noConversion"/>
  </si>
  <si>
    <t>사용일자</t>
    <phoneticPr fontId="9" type="noConversion"/>
  </si>
  <si>
    <t>연번</t>
    <phoneticPr fontId="9" type="noConversion"/>
  </si>
  <si>
    <t>(단위 : 원)</t>
  </si>
  <si>
    <t>&lt; 세부사용내역 &gt;</t>
    <phoneticPr fontId="9" type="noConversion"/>
  </si>
  <si>
    <t>집행율</t>
    <phoneticPr fontId="9" type="noConversion"/>
  </si>
  <si>
    <t>잔액</t>
    <phoneticPr fontId="9" type="noConversion"/>
  </si>
  <si>
    <t>누적집행액</t>
    <phoneticPr fontId="9" type="noConversion"/>
  </si>
  <si>
    <t>금월집행액</t>
    <phoneticPr fontId="9" type="noConversion"/>
  </si>
  <si>
    <t>전월집행액</t>
    <phoneticPr fontId="9" type="noConversion"/>
  </si>
  <si>
    <t>&lt; 총괄 &gt;</t>
    <phoneticPr fontId="9" type="noConversion"/>
  </si>
  <si>
    <t>연간예산액</t>
    <phoneticPr fontId="9" type="noConversion"/>
  </si>
  <si>
    <t>2020년  4월 업무추진비 집행 내역(건강센터 학생생활상담소)</t>
    <phoneticPr fontId="9" type="noConversion"/>
  </si>
  <si>
    <t>2020년  9월 업무추진비 집행 내역(예비군연대)</t>
    <phoneticPr fontId="9" type="noConversion"/>
  </si>
  <si>
    <t>사회복무요원추석선물마련경비</t>
    <phoneticPr fontId="2" type="noConversion"/>
  </si>
  <si>
    <t>24명</t>
    <phoneticPr fontId="2" type="noConversion"/>
  </si>
  <si>
    <t>㈜이마트</t>
    <phoneticPr fontId="2" type="noConversion"/>
  </si>
  <si>
    <t>카드결제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</si>
</sst>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;[Red]\-#,##0\ "/>
    <numFmt numFmtId="177" formatCode="yy/mm/dd"/>
  </numFmts>
  <fonts count="1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2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176" fontId="4" fillId="2" borderId="0" xfId="0" applyNumberFormat="1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 vertical="center" shrinkToFit="1"/>
    </xf>
    <xf numFmtId="177" fontId="4" fillId="2" borderId="0" xfId="0" applyNumberFormat="1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 shrinkToFit="1"/>
    </xf>
    <xf numFmtId="3" fontId="7" fillId="2" borderId="1" xfId="2" applyNumberFormat="1" applyFont="1" applyFill="1" applyBorder="1" applyAlignment="1">
      <alignment horizontal="center" vertical="center" shrinkToFit="1"/>
    </xf>
    <xf numFmtId="14" fontId="7" fillId="2" borderId="1" xfId="2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2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7" fillId="0" borderId="0" xfId="2" applyFont="1" applyBorder="1" applyAlignment="1">
      <alignment horizontal="right" shrinkToFit="1"/>
    </xf>
    <xf numFmtId="0" fontId="7" fillId="0" borderId="0" xfId="2" applyFont="1" applyBorder="1" applyAlignment="1">
      <alignment vertical="center" shrinkToFit="1"/>
    </xf>
    <xf numFmtId="0" fontId="10" fillId="0" borderId="0" xfId="2" applyFont="1" applyBorder="1" applyAlignment="1">
      <alignment horizontal="left"/>
    </xf>
    <xf numFmtId="0" fontId="7" fillId="0" borderId="0" xfId="0" applyFont="1" applyBorder="1">
      <alignment vertical="center"/>
    </xf>
    <xf numFmtId="0" fontId="7" fillId="0" borderId="2" xfId="0" applyFont="1" applyBorder="1" applyAlignment="1">
      <alignment vertical="center"/>
    </xf>
    <xf numFmtId="9" fontId="7" fillId="0" borderId="3" xfId="0" applyNumberFormat="1" applyFont="1" applyBorder="1" applyAlignment="1">
      <alignment horizontal="center" vertical="center"/>
    </xf>
    <xf numFmtId="41" fontId="7" fillId="0" borderId="3" xfId="1" applyFont="1" applyBorder="1" applyAlignment="1">
      <alignment vertical="center"/>
    </xf>
    <xf numFmtId="0" fontId="8" fillId="3" borderId="5" xfId="2" applyFont="1" applyFill="1" applyBorder="1" applyAlignment="1">
      <alignment horizontal="center" vertical="center" shrinkToFit="1"/>
    </xf>
    <xf numFmtId="0" fontId="8" fillId="3" borderId="6" xfId="2" applyFont="1" applyFill="1" applyBorder="1" applyAlignment="1">
      <alignment horizontal="center" vertical="center" shrinkToFit="1"/>
    </xf>
    <xf numFmtId="0" fontId="11" fillId="0" borderId="0" xfId="2" applyFont="1" applyBorder="1" applyAlignment="1">
      <alignment horizontal="center" vertical="center" shrinkToFit="1"/>
    </xf>
    <xf numFmtId="0" fontId="11" fillId="0" borderId="0" xfId="2" applyFont="1" applyBorder="1" applyAlignment="1">
      <alignment horizontal="center" vertical="center" shrinkToFit="1"/>
    </xf>
    <xf numFmtId="0" fontId="8" fillId="3" borderId="6" xfId="2" applyFont="1" applyFill="1" applyBorder="1" applyAlignment="1">
      <alignment horizontal="center" vertical="center" shrinkToFit="1"/>
    </xf>
    <xf numFmtId="41" fontId="7" fillId="0" borderId="3" xfId="1" applyFont="1" applyBorder="1" applyAlignment="1">
      <alignment vertical="center"/>
    </xf>
    <xf numFmtId="0" fontId="11" fillId="0" borderId="0" xfId="2" applyFont="1" applyBorder="1" applyAlignment="1">
      <alignment horizontal="center" vertical="center" shrinkToFit="1"/>
    </xf>
    <xf numFmtId="0" fontId="8" fillId="3" borderId="7" xfId="2" applyFont="1" applyFill="1" applyBorder="1" applyAlignment="1">
      <alignment horizontal="center" vertical="center" shrinkToFit="1"/>
    </xf>
    <xf numFmtId="0" fontId="8" fillId="3" borderId="6" xfId="2" applyFont="1" applyFill="1" applyBorder="1" applyAlignment="1">
      <alignment horizontal="center" vertical="center" shrinkToFit="1"/>
    </xf>
    <xf numFmtId="41" fontId="7" fillId="0" borderId="4" xfId="1" applyFont="1" applyBorder="1" applyAlignment="1">
      <alignment vertical="center"/>
    </xf>
    <xf numFmtId="41" fontId="7" fillId="0" borderId="3" xfId="1" applyFont="1" applyBorder="1" applyAlignment="1">
      <alignment vertical="center"/>
    </xf>
    <xf numFmtId="41" fontId="7" fillId="0" borderId="8" xfId="1" applyFont="1" applyBorder="1" applyAlignment="1">
      <alignment horizontal="left" vertical="center"/>
    </xf>
    <xf numFmtId="0" fontId="8" fillId="3" borderId="9" xfId="2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12" xfId="2" applyFont="1" applyFill="1" applyBorder="1" applyAlignment="1">
      <alignment horizontal="center" vertical="center" shrinkToFit="1"/>
    </xf>
    <xf numFmtId="0" fontId="8" fillId="3" borderId="13" xfId="2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14" fontId="7" fillId="2" borderId="15" xfId="2" applyNumberFormat="1" applyFont="1" applyFill="1" applyBorder="1" applyAlignment="1">
      <alignment horizontal="center" vertical="center" shrinkToFit="1"/>
    </xf>
    <xf numFmtId="0" fontId="7" fillId="2" borderId="15" xfId="2" applyFont="1" applyFill="1" applyBorder="1" applyAlignment="1">
      <alignment horizontal="center" vertical="center" shrinkToFit="1"/>
    </xf>
    <xf numFmtId="0" fontId="7" fillId="2" borderId="16" xfId="2" applyFont="1" applyFill="1" applyBorder="1" applyAlignment="1">
      <alignment horizontal="center" vertical="center" shrinkToFit="1"/>
    </xf>
    <xf numFmtId="3" fontId="7" fillId="2" borderId="15" xfId="2" applyNumberFormat="1" applyFont="1" applyFill="1" applyBorder="1" applyAlignment="1">
      <alignment horizontal="right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BreakPreview" zoomScale="85" zoomScaleNormal="85" zoomScaleSheetLayoutView="85" workbookViewId="0">
      <selection activeCell="H20" sqref="H20"/>
    </sheetView>
  </sheetViews>
  <sheetFormatPr defaultRowHeight="16.5" x14ac:dyDescent="0.3"/>
  <cols>
    <col min="1" max="1" width="6.5" customWidth="1"/>
    <col min="2" max="2" width="12.75" customWidth="1"/>
    <col min="3" max="3" width="31.375" customWidth="1"/>
    <col min="4" max="4" width="24.25" customWidth="1"/>
    <col min="5" max="5" width="15" customWidth="1"/>
    <col min="6" max="6" width="18.5" customWidth="1"/>
    <col min="7" max="7" width="14.75" customWidth="1"/>
    <col min="8" max="8" width="22.125" customWidth="1"/>
  </cols>
  <sheetData>
    <row r="1" spans="1:8" ht="37.5" customHeight="1" x14ac:dyDescent="0.3">
      <c r="A1" s="26" t="s">
        <v>18</v>
      </c>
      <c r="B1" s="26"/>
      <c r="C1" s="26"/>
      <c r="D1" s="26"/>
      <c r="E1" s="26"/>
      <c r="F1" s="26"/>
      <c r="G1" s="26"/>
      <c r="H1" s="26"/>
    </row>
    <row r="2" spans="1:8" ht="10.5" customHeight="1" x14ac:dyDescent="0.3">
      <c r="B2" s="23"/>
      <c r="C2" s="23"/>
      <c r="D2" s="23"/>
      <c r="E2" s="23"/>
      <c r="F2" s="23"/>
      <c r="G2" s="23"/>
      <c r="H2" s="23"/>
    </row>
    <row r="3" spans="1:8" ht="26.25" customHeight="1" thickBot="1" x14ac:dyDescent="0.4">
      <c r="A3" s="15" t="s">
        <v>15</v>
      </c>
      <c r="D3" s="14"/>
      <c r="E3" s="14"/>
      <c r="F3" s="14"/>
      <c r="G3" s="14"/>
      <c r="H3" s="13" t="s">
        <v>8</v>
      </c>
    </row>
    <row r="4" spans="1:8" ht="26.25" customHeight="1" thickBot="1" x14ac:dyDescent="0.35">
      <c r="A4" s="27" t="s">
        <v>16</v>
      </c>
      <c r="B4" s="28"/>
      <c r="C4" s="24" t="s">
        <v>14</v>
      </c>
      <c r="D4" s="24" t="s">
        <v>13</v>
      </c>
      <c r="E4" s="24" t="s">
        <v>12</v>
      </c>
      <c r="F4" s="24" t="s">
        <v>11</v>
      </c>
      <c r="G4" s="24" t="s">
        <v>10</v>
      </c>
      <c r="H4" s="32" t="s">
        <v>0</v>
      </c>
    </row>
    <row r="5" spans="1:8" ht="26.25" customHeight="1" thickTop="1" thickBot="1" x14ac:dyDescent="0.35">
      <c r="A5" s="29">
        <v>2500000</v>
      </c>
      <c r="B5" s="30"/>
      <c r="C5" s="25">
        <v>204000</v>
      </c>
      <c r="D5" s="25">
        <v>758400</v>
      </c>
      <c r="E5" s="25">
        <f>SUM(C5+D5)</f>
        <v>962400</v>
      </c>
      <c r="F5" s="25">
        <f>SUM(A5-E5)</f>
        <v>1537600</v>
      </c>
      <c r="G5" s="18">
        <f>E5/A5</f>
        <v>0.38496000000000002</v>
      </c>
      <c r="H5" s="33"/>
    </row>
    <row r="6" spans="1:8" ht="26.25" customHeight="1" x14ac:dyDescent="0.3">
      <c r="A6" s="31"/>
      <c r="B6" s="31"/>
      <c r="C6" s="31"/>
      <c r="D6" s="31"/>
      <c r="E6" s="31"/>
      <c r="F6" s="31"/>
      <c r="G6" s="31"/>
      <c r="H6" s="31"/>
    </row>
    <row r="7" spans="1:8" ht="15.75" customHeight="1" x14ac:dyDescent="0.3">
      <c r="B7" s="16"/>
      <c r="C7" s="16"/>
      <c r="D7" s="16"/>
      <c r="E7" s="16"/>
      <c r="F7" s="16"/>
      <c r="G7" s="16"/>
      <c r="H7" s="16"/>
    </row>
    <row r="8" spans="1:8" ht="22.5" customHeight="1" thickBot="1" x14ac:dyDescent="0.4">
      <c r="A8" s="15" t="s">
        <v>9</v>
      </c>
      <c r="D8" s="14"/>
      <c r="E8" s="14"/>
      <c r="F8" s="14"/>
      <c r="G8" s="14"/>
      <c r="H8" s="13" t="s">
        <v>8</v>
      </c>
    </row>
    <row r="9" spans="1:8" ht="22.5" customHeight="1" x14ac:dyDescent="0.3">
      <c r="A9" s="34" t="s">
        <v>7</v>
      </c>
      <c r="B9" s="35" t="s">
        <v>6</v>
      </c>
      <c r="C9" s="35" t="s">
        <v>5</v>
      </c>
      <c r="D9" s="35" t="s">
        <v>4</v>
      </c>
      <c r="E9" s="35" t="s">
        <v>3</v>
      </c>
      <c r="F9" s="35" t="s">
        <v>2</v>
      </c>
      <c r="G9" s="35" t="s">
        <v>1</v>
      </c>
      <c r="H9" s="36" t="s">
        <v>0</v>
      </c>
    </row>
    <row r="10" spans="1:8" ht="22.5" customHeight="1" thickBot="1" x14ac:dyDescent="0.35">
      <c r="A10" s="37">
        <v>1</v>
      </c>
      <c r="B10" s="38">
        <v>44084</v>
      </c>
      <c r="C10" s="39" t="s">
        <v>19</v>
      </c>
      <c r="D10" s="39" t="s">
        <v>20</v>
      </c>
      <c r="E10" s="41">
        <v>758400</v>
      </c>
      <c r="F10" s="39" t="s">
        <v>21</v>
      </c>
      <c r="G10" s="39" t="s">
        <v>22</v>
      </c>
      <c r="H10" s="40"/>
    </row>
    <row r="11" spans="1:8" x14ac:dyDescent="0.3">
      <c r="A11" s="1"/>
      <c r="B11" s="6"/>
      <c r="C11" s="5"/>
      <c r="D11" s="4"/>
      <c r="E11" s="3"/>
      <c r="F11" s="2"/>
      <c r="G11" s="1"/>
      <c r="H11" s="1"/>
    </row>
  </sheetData>
  <mergeCells count="4">
    <mergeCell ref="A1:H1"/>
    <mergeCell ref="A4:B4"/>
    <mergeCell ref="A5:B5"/>
    <mergeCell ref="A6:H6"/>
  </mergeCells>
  <phoneticPr fontId="2" type="noConversion"/>
  <printOptions horizontalCentered="1"/>
  <pageMargins left="0.57999999999999996" right="0.45" top="0.74803149606299213" bottom="0.74803149606299213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view="pageBreakPreview" zoomScale="85" zoomScaleNormal="85" zoomScaleSheetLayoutView="85" workbookViewId="0">
      <selection activeCell="C5" sqref="C5"/>
    </sheetView>
  </sheetViews>
  <sheetFormatPr defaultRowHeight="16.5" x14ac:dyDescent="0.3"/>
  <cols>
    <col min="1" max="1" width="6.5" customWidth="1"/>
    <col min="2" max="2" width="12.75" customWidth="1"/>
    <col min="3" max="3" width="31.375" customWidth="1"/>
    <col min="4" max="4" width="24.25" customWidth="1"/>
    <col min="5" max="5" width="15" customWidth="1"/>
    <col min="6" max="6" width="18.5" customWidth="1"/>
    <col min="7" max="7" width="14.75" customWidth="1"/>
    <col min="8" max="8" width="22.875" bestFit="1" customWidth="1"/>
  </cols>
  <sheetData>
    <row r="1" spans="1:8" ht="37.5" customHeight="1" x14ac:dyDescent="0.3">
      <c r="A1" s="26" t="s">
        <v>17</v>
      </c>
      <c r="B1" s="26"/>
      <c r="C1" s="26"/>
      <c r="D1" s="26"/>
      <c r="E1" s="26"/>
      <c r="F1" s="26"/>
      <c r="G1" s="26"/>
      <c r="H1" s="26"/>
    </row>
    <row r="2" spans="1:8" ht="10.5" customHeight="1" x14ac:dyDescent="0.3">
      <c r="B2" s="22"/>
      <c r="C2" s="22"/>
      <c r="D2" s="22"/>
      <c r="E2" s="22"/>
      <c r="F2" s="22"/>
      <c r="G2" s="22"/>
      <c r="H2" s="22"/>
    </row>
    <row r="3" spans="1:8" ht="26.25" customHeight="1" thickBot="1" x14ac:dyDescent="0.4">
      <c r="A3" s="15" t="s">
        <v>15</v>
      </c>
      <c r="D3" s="14"/>
      <c r="E3" s="14"/>
      <c r="F3" s="14"/>
      <c r="G3" s="14"/>
      <c r="H3" s="13" t="s">
        <v>8</v>
      </c>
    </row>
    <row r="4" spans="1:8" ht="26.25" customHeight="1" thickBot="1" x14ac:dyDescent="0.35">
      <c r="A4" s="27" t="s">
        <v>16</v>
      </c>
      <c r="B4" s="28"/>
      <c r="C4" s="21" t="s">
        <v>14</v>
      </c>
      <c r="D4" s="21" t="s">
        <v>13</v>
      </c>
      <c r="E4" s="21" t="s">
        <v>12</v>
      </c>
      <c r="F4" s="21" t="s">
        <v>11</v>
      </c>
      <c r="G4" s="21" t="s">
        <v>10</v>
      </c>
      <c r="H4" s="20" t="s">
        <v>0</v>
      </c>
    </row>
    <row r="5" spans="1:8" ht="26.25" customHeight="1" thickTop="1" thickBot="1" x14ac:dyDescent="0.35">
      <c r="A5" s="29">
        <v>2600000</v>
      </c>
      <c r="B5" s="30"/>
      <c r="C5" s="19">
        <v>0</v>
      </c>
      <c r="D5" s="19">
        <v>0</v>
      </c>
      <c r="E5" s="19">
        <f>SUM(C5+D5)</f>
        <v>0</v>
      </c>
      <c r="F5" s="19">
        <f>SUM(A5-E5)</f>
        <v>2600000</v>
      </c>
      <c r="G5" s="18">
        <f>E5/A5</f>
        <v>0</v>
      </c>
      <c r="H5" s="17"/>
    </row>
    <row r="6" spans="1:8" ht="26.25" customHeight="1" x14ac:dyDescent="0.3">
      <c r="A6" s="31"/>
      <c r="B6" s="31"/>
      <c r="C6" s="31"/>
      <c r="D6" s="31"/>
      <c r="E6" s="31"/>
      <c r="F6" s="31"/>
      <c r="G6" s="31"/>
      <c r="H6" s="31"/>
    </row>
    <row r="7" spans="1:8" ht="15.75" customHeight="1" x14ac:dyDescent="0.3">
      <c r="B7" s="16"/>
      <c r="C7" s="16"/>
      <c r="D7" s="16"/>
      <c r="E7" s="16"/>
      <c r="F7" s="16"/>
      <c r="G7" s="16"/>
      <c r="H7" s="16"/>
    </row>
    <row r="8" spans="1:8" ht="22.5" customHeight="1" x14ac:dyDescent="0.35">
      <c r="A8" s="15" t="s">
        <v>9</v>
      </c>
      <c r="D8" s="14"/>
      <c r="E8" s="14"/>
      <c r="F8" s="14"/>
      <c r="G8" s="14"/>
      <c r="H8" s="13" t="s">
        <v>8</v>
      </c>
    </row>
    <row r="9" spans="1:8" ht="22.5" customHeight="1" x14ac:dyDescent="0.3">
      <c r="A9" s="12" t="s">
        <v>7</v>
      </c>
      <c r="B9" s="11" t="s">
        <v>6</v>
      </c>
      <c r="C9" s="11" t="s">
        <v>5</v>
      </c>
      <c r="D9" s="11" t="s">
        <v>4</v>
      </c>
      <c r="E9" s="11" t="s">
        <v>3</v>
      </c>
      <c r="F9" s="11" t="s">
        <v>2</v>
      </c>
      <c r="G9" s="11" t="s">
        <v>1</v>
      </c>
      <c r="H9" s="11" t="s">
        <v>0</v>
      </c>
    </row>
    <row r="10" spans="1:8" ht="22.5" customHeight="1" x14ac:dyDescent="0.3">
      <c r="A10" s="10">
        <v>1</v>
      </c>
      <c r="B10" s="9"/>
      <c r="C10" s="7"/>
      <c r="D10" s="7"/>
      <c r="E10" s="8"/>
      <c r="F10" s="7"/>
      <c r="G10" s="7"/>
      <c r="H10" s="7"/>
    </row>
    <row r="11" spans="1:8" x14ac:dyDescent="0.3">
      <c r="A11" s="1"/>
      <c r="B11" s="6"/>
      <c r="C11" s="5"/>
      <c r="D11" s="4"/>
      <c r="E11" s="3"/>
      <c r="F11" s="2"/>
      <c r="G11" s="1"/>
      <c r="H11" s="1"/>
    </row>
  </sheetData>
  <mergeCells count="4">
    <mergeCell ref="A1:H1"/>
    <mergeCell ref="A4:B4"/>
    <mergeCell ref="A5:B5"/>
    <mergeCell ref="A6:H6"/>
  </mergeCells>
  <phoneticPr fontId="2" type="noConversion"/>
  <printOptions horizontalCentered="1"/>
  <pageMargins left="0.57999999999999996" right="0.45" top="0.74803149606299213" bottom="0.7480314960629921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업무추진비집행내역(9월)</vt:lpstr>
      <vt:lpstr>업무추진비집행내역(4월)</vt:lpstr>
      <vt:lpstr>'업무추진비집행내역(4월)'!Print_Area</vt:lpstr>
      <vt:lpstr>'업무추진비집행내역(9월)'!Print_Area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예비군연대</cp:lastModifiedBy>
  <dcterms:created xsi:type="dcterms:W3CDTF">2020-01-06T07:53:07Z</dcterms:created>
  <dcterms:modified xsi:type="dcterms:W3CDTF">2020-10-19T08:12:22Z</dcterms:modified>
</cp:coreProperties>
</file>