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ser\Desktop\업무자료\6.기타업무\★회계업무\2022년도 회계\기타(과운영비, 법카)\"/>
    </mc:Choice>
  </mc:AlternateContent>
  <xr:revisionPtr revIDLastSave="0" documentId="13_ncr:1_{0A687431-1F4E-49DA-9CE4-B1B833959370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7월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13" i="1" l="1"/>
  <c r="F5" i="1" l="1"/>
  <c r="E5" i="1" l="1"/>
</calcChain>
</file>

<file path=xl/sharedStrings.xml><?xml version="1.0" encoding="utf-8"?>
<sst xmlns="http://schemas.openxmlformats.org/spreadsheetml/2006/main" count="42" uniqueCount="39">
  <si>
    <t>&lt; 총괄 &gt;</t>
    <phoneticPr fontId="5" type="noConversion"/>
  </si>
  <si>
    <t>(단위 : 원)</t>
  </si>
  <si>
    <t>연간예산액</t>
    <phoneticPr fontId="5" type="noConversion"/>
  </si>
  <si>
    <t>잔액</t>
    <phoneticPr fontId="5" type="noConversion"/>
  </si>
  <si>
    <t>집행율(%)</t>
    <phoneticPr fontId="5" type="noConversion"/>
  </si>
  <si>
    <t>비고</t>
    <phoneticPr fontId="5" type="noConversion"/>
  </si>
  <si>
    <t>&lt; 세부사용내역 &gt;</t>
    <phoneticPr fontId="5" type="noConversion"/>
  </si>
  <si>
    <t>연번</t>
    <phoneticPr fontId="5" type="noConversion"/>
  </si>
  <si>
    <t>사용일자</t>
    <phoneticPr fontId="5" type="noConversion"/>
  </si>
  <si>
    <t>사 용 내 역</t>
    <phoneticPr fontId="5" type="noConversion"/>
  </si>
  <si>
    <t>참석대상</t>
    <phoneticPr fontId="5" type="noConversion"/>
  </si>
  <si>
    <t>금액</t>
    <phoneticPr fontId="5" type="noConversion"/>
  </si>
  <si>
    <t>사용처</t>
    <phoneticPr fontId="5" type="noConversion"/>
  </si>
  <si>
    <t>집행방법</t>
    <phoneticPr fontId="5" type="noConversion"/>
  </si>
  <si>
    <t>카드결제</t>
  </si>
  <si>
    <t>합  계</t>
    <phoneticPr fontId="5" type="noConversion"/>
  </si>
  <si>
    <t>※ 작성참고</t>
  </si>
  <si>
    <t xml:space="preserve"> ㅇ 공개기준 : 매월 집행한 업무추진비 전체(금액기준 없음)</t>
  </si>
  <si>
    <t xml:space="preserve"> ㅇ 제목에 해당월, 부서명 반드시 수정</t>
  </si>
  <si>
    <t xml:space="preserve"> ㅇ 파일명 : (부서명)0월 업무추진비 집행 내역.xls 로 설정</t>
  </si>
  <si>
    <t xml:space="preserve"> ㅇ 세부 작성방법</t>
  </si>
  <si>
    <t xml:space="preserve">    - 사용일자 : 실제 집행일(카드결제일, 지급일 등) </t>
  </si>
  <si>
    <t xml:space="preserve">    - 사용내역 : 집행내용을 알 수 있도록 작성(간담회 등 사유 기재)</t>
  </si>
  <si>
    <t xml:space="preserve">    - 참석대상 : 간담회, 오찬 등 참석대상이 있는 경우만 작성(예시: 총무과장 외 5명)</t>
  </si>
  <si>
    <t xml:space="preserve">    - 금액 : 실제 집행금액</t>
  </si>
  <si>
    <t xml:space="preserve">    - 사용처 : 지급대상(업체명, 수령자 등)</t>
  </si>
  <si>
    <t xml:space="preserve">    - 집행방법 : 카드결제, 계좌이체, 현금지급 중 선택</t>
  </si>
  <si>
    <t>누적집행액</t>
    <phoneticPr fontId="5" type="noConversion"/>
  </si>
  <si>
    <t>당월집행액</t>
    <phoneticPr fontId="4" type="noConversion"/>
  </si>
  <si>
    <t>2022년도(7월) 업무추진비 집행내역(학사지원과)</t>
    <phoneticPr fontId="5" type="noConversion"/>
  </si>
  <si>
    <t>인문사회관 및 형설관 관리실(청소담당) 직원과의 간담회</t>
    <phoneticPr fontId="4" type="noConversion"/>
  </si>
  <si>
    <t>원격수업관리위원회 회의개최에 따른 회의비 지출</t>
    <phoneticPr fontId="4" type="noConversion"/>
  </si>
  <si>
    <t>2022학년도 2학기 수강신청 대비 간담회 개최</t>
    <phoneticPr fontId="4" type="noConversion"/>
  </si>
  <si>
    <t>학사지원과, 팀장 및 담당자, 관리실 직원 5명 등 총8명</t>
    <phoneticPr fontId="4" type="noConversion"/>
  </si>
  <si>
    <t>교무처장, 위원회 위원 11명, 학사지원과 2명 등 14명</t>
    <phoneticPr fontId="4" type="noConversion"/>
  </si>
  <si>
    <t>학사지원과장 및 팀장, 직원 등 10명</t>
    <phoneticPr fontId="4" type="noConversion"/>
  </si>
  <si>
    <t>민석매실농장</t>
    <phoneticPr fontId="4" type="noConversion"/>
  </si>
  <si>
    <t>동백과자점</t>
    <phoneticPr fontId="4" type="noConversion"/>
  </si>
  <si>
    <t>시그니쳐그린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</si>
</sst>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;[Red]\-#,##0\ "/>
    <numFmt numFmtId="178" formatCode="mm&quot;월&quot;\ dd&quot;일&quot;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theme="1"/>
      <name val="굴림"/>
      <family val="3"/>
      <charset val="129"/>
    </font>
    <font>
      <sz val="20"/>
      <color theme="1"/>
      <name val="HY견고딕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0"/>
      <name val="돋움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name val="돋움"/>
      <family val="3"/>
      <charset val="129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/>
    <xf numFmtId="0" fontId="16" fillId="0" borderId="0"/>
  </cellStyleXfs>
  <cellXfs count="40">
    <xf numFmtId="0" fontId="0" fillId="0" borderId="0" xfId="0">
      <alignment vertical="center"/>
    </xf>
    <xf numFmtId="0" fontId="3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/>
    </xf>
    <xf numFmtId="0" fontId="7" fillId="0" borderId="0" xfId="2" applyFont="1" applyBorder="1" applyAlignment="1">
      <alignment vertical="center" shrinkToFit="1"/>
    </xf>
    <xf numFmtId="0" fontId="7" fillId="0" borderId="0" xfId="2" applyFont="1" applyBorder="1" applyAlignment="1">
      <alignment horizontal="right" shrinkToFit="1"/>
    </xf>
    <xf numFmtId="0" fontId="8" fillId="2" borderId="2" xfId="2" applyFont="1" applyFill="1" applyBorder="1" applyAlignment="1">
      <alignment horizontal="center" vertical="center" shrinkToFit="1"/>
    </xf>
    <xf numFmtId="41" fontId="8" fillId="0" borderId="6" xfId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2" applyFont="1" applyBorder="1" applyAlignment="1">
      <alignment horizontal="left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8" xfId="2" applyFont="1" applyFill="1" applyBorder="1" applyAlignment="1">
      <alignment horizontal="center" vertical="center" shrinkToFit="1"/>
    </xf>
    <xf numFmtId="176" fontId="8" fillId="0" borderId="20" xfId="1" applyNumberFormat="1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15" xfId="4" applyFont="1" applyFill="1" applyBorder="1" applyAlignment="1">
      <alignment horizontal="center" vertical="center" wrapText="1"/>
    </xf>
    <xf numFmtId="0" fontId="15" fillId="0" borderId="15" xfId="4" applyFont="1" applyFill="1" applyBorder="1" applyAlignment="1">
      <alignment horizontal="center" vertical="center" shrinkToFit="1"/>
    </xf>
    <xf numFmtId="178" fontId="14" fillId="0" borderId="15" xfId="4" applyNumberFormat="1" applyFont="1" applyFill="1" applyBorder="1" applyAlignment="1">
      <alignment horizontal="center" vertical="center"/>
    </xf>
    <xf numFmtId="43" fontId="8" fillId="0" borderId="6" xfId="1" applyNumberFormat="1" applyFont="1" applyBorder="1">
      <alignment vertical="center"/>
    </xf>
    <xf numFmtId="177" fontId="16" fillId="0" borderId="15" xfId="4" applyNumberFormat="1" applyFill="1" applyBorder="1" applyAlignment="1">
      <alignment horizontal="right" vertical="center"/>
    </xf>
    <xf numFmtId="0" fontId="3" fillId="0" borderId="0" xfId="2" applyFont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  <xf numFmtId="0" fontId="8" fillId="2" borderId="4" xfId="2" applyFont="1" applyFill="1" applyBorder="1" applyAlignment="1">
      <alignment horizontal="center" vertical="center" shrinkToFit="1"/>
    </xf>
    <xf numFmtId="41" fontId="8" fillId="0" borderId="5" xfId="1" applyFont="1" applyBorder="1" applyAlignment="1">
      <alignment horizontal="center" vertical="center"/>
    </xf>
    <xf numFmtId="41" fontId="8" fillId="0" borderId="6" xfId="1" applyFont="1" applyBorder="1" applyAlignment="1">
      <alignment horizontal="center" vertical="center"/>
    </xf>
    <xf numFmtId="41" fontId="9" fillId="0" borderId="7" xfId="1" quotePrefix="1" applyFont="1" applyBorder="1" applyAlignment="1">
      <alignment horizontal="center" vertical="center"/>
    </xf>
    <xf numFmtId="41" fontId="9" fillId="0" borderId="8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1" fillId="0" borderId="16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</cellXfs>
  <cellStyles count="5">
    <cellStyle name="쉼표 [0]" xfId="1" builtinId="6"/>
    <cellStyle name="표준" xfId="0" builtinId="0"/>
    <cellStyle name="표준 2" xfId="2" xr:uid="{00000000-0005-0000-0000-000002000000}"/>
    <cellStyle name="표준 2 2" xfId="4" xr:uid="{00000000-0005-0000-0000-000003000000}"/>
    <cellStyle name="표준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H13" sqref="H13"/>
    </sheetView>
  </sheetViews>
  <sheetFormatPr defaultRowHeight="16.5" x14ac:dyDescent="0.3"/>
  <cols>
    <col min="2" max="2" width="9.75" bestFit="1" customWidth="1"/>
    <col min="3" max="3" width="12.625" bestFit="1" customWidth="1"/>
    <col min="4" max="4" width="13.875" bestFit="1" customWidth="1"/>
    <col min="5" max="5" width="12.625" bestFit="1" customWidth="1"/>
    <col min="8" max="8" width="20.75" customWidth="1"/>
  </cols>
  <sheetData>
    <row r="1" spans="1:8" ht="25.5" x14ac:dyDescent="0.3">
      <c r="A1" s="25" t="s">
        <v>29</v>
      </c>
      <c r="B1" s="25"/>
      <c r="C1" s="25"/>
      <c r="D1" s="25"/>
      <c r="E1" s="25"/>
      <c r="F1" s="25"/>
      <c r="G1" s="25"/>
      <c r="H1" s="25"/>
    </row>
    <row r="2" spans="1:8" ht="25.5" x14ac:dyDescent="0.3">
      <c r="B2" s="1"/>
      <c r="C2" s="1"/>
      <c r="D2" s="1"/>
      <c r="E2" s="1"/>
      <c r="F2" s="1"/>
      <c r="G2" s="1"/>
    </row>
    <row r="3" spans="1:8" ht="21" thickBot="1" x14ac:dyDescent="0.4">
      <c r="A3" s="2" t="s">
        <v>0</v>
      </c>
      <c r="C3" s="3"/>
      <c r="D3" s="3"/>
      <c r="E3" s="3"/>
      <c r="F3" s="3"/>
      <c r="G3" s="4"/>
      <c r="H3" s="4" t="s">
        <v>1</v>
      </c>
    </row>
    <row r="4" spans="1:8" ht="18" thickBot="1" x14ac:dyDescent="0.35">
      <c r="A4" s="26" t="s">
        <v>2</v>
      </c>
      <c r="B4" s="27"/>
      <c r="C4" s="5" t="s">
        <v>27</v>
      </c>
      <c r="D4" s="5" t="s">
        <v>28</v>
      </c>
      <c r="E4" s="5" t="s">
        <v>3</v>
      </c>
      <c r="F4" s="5" t="s">
        <v>4</v>
      </c>
      <c r="G4" s="28" t="s">
        <v>5</v>
      </c>
      <c r="H4" s="29"/>
    </row>
    <row r="5" spans="1:8" ht="18.75" thickTop="1" thickBot="1" x14ac:dyDescent="0.35">
      <c r="A5" s="30">
        <v>9507000</v>
      </c>
      <c r="B5" s="31"/>
      <c r="C5" s="6">
        <v>2674600</v>
      </c>
      <c r="D5" s="6">
        <f>F13</f>
        <v>513700</v>
      </c>
      <c r="E5" s="6">
        <f>A5-C5-D5</f>
        <v>6318700</v>
      </c>
      <c r="F5" s="23">
        <f>(C5+D5)/A5*100</f>
        <v>33.536341642999894</v>
      </c>
      <c r="G5" s="32"/>
      <c r="H5" s="33"/>
    </row>
    <row r="6" spans="1:8" ht="17.25" x14ac:dyDescent="0.3">
      <c r="A6" s="7"/>
      <c r="B6" s="8"/>
      <c r="C6" s="8"/>
      <c r="D6" s="8"/>
      <c r="E6" s="8"/>
      <c r="F6" s="8"/>
      <c r="G6" s="8"/>
      <c r="H6" s="7"/>
    </row>
    <row r="7" spans="1:8" ht="17.25" x14ac:dyDescent="0.3">
      <c r="A7" s="7"/>
      <c r="B7" s="8"/>
      <c r="C7" s="8"/>
      <c r="D7" s="8"/>
      <c r="E7" s="8"/>
      <c r="F7" s="8"/>
      <c r="G7" s="8"/>
      <c r="H7" s="7"/>
    </row>
    <row r="8" spans="1:8" ht="18" thickBot="1" x14ac:dyDescent="0.35">
      <c r="A8" s="9" t="s">
        <v>6</v>
      </c>
      <c r="B8" s="7"/>
      <c r="C8" s="3"/>
      <c r="D8" s="3"/>
      <c r="E8" s="3"/>
      <c r="F8" s="3"/>
      <c r="G8" s="4"/>
      <c r="H8" s="4" t="s">
        <v>1</v>
      </c>
    </row>
    <row r="9" spans="1:8" ht="17.25" x14ac:dyDescent="0.3">
      <c r="A9" s="10" t="s">
        <v>7</v>
      </c>
      <c r="B9" s="11" t="s">
        <v>8</v>
      </c>
      <c r="C9" s="38" t="s">
        <v>9</v>
      </c>
      <c r="D9" s="39"/>
      <c r="E9" s="11" t="s">
        <v>10</v>
      </c>
      <c r="F9" s="11" t="s">
        <v>11</v>
      </c>
      <c r="G9" s="11" t="s">
        <v>12</v>
      </c>
      <c r="H9" s="12" t="s">
        <v>13</v>
      </c>
    </row>
    <row r="10" spans="1:8" ht="24" customHeight="1" x14ac:dyDescent="0.3">
      <c r="A10" s="13">
        <v>1</v>
      </c>
      <c r="B10" s="22">
        <v>44756</v>
      </c>
      <c r="C10" s="36" t="s">
        <v>30</v>
      </c>
      <c r="D10" s="37"/>
      <c r="E10" s="20" t="s">
        <v>33</v>
      </c>
      <c r="F10" s="24">
        <v>192000</v>
      </c>
      <c r="G10" s="21" t="s">
        <v>36</v>
      </c>
      <c r="H10" s="14" t="s">
        <v>14</v>
      </c>
    </row>
    <row r="11" spans="1:8" ht="24" customHeight="1" x14ac:dyDescent="0.3">
      <c r="A11" s="13">
        <v>2</v>
      </c>
      <c r="B11" s="22">
        <v>44762</v>
      </c>
      <c r="C11" s="36" t="s">
        <v>31</v>
      </c>
      <c r="D11" s="37"/>
      <c r="E11" s="20" t="s">
        <v>34</v>
      </c>
      <c r="F11" s="24">
        <v>174400</v>
      </c>
      <c r="G11" s="21" t="s">
        <v>37</v>
      </c>
      <c r="H11" s="14" t="s">
        <v>14</v>
      </c>
    </row>
    <row r="12" spans="1:8" ht="24" customHeight="1" x14ac:dyDescent="0.3">
      <c r="A12" s="13">
        <v>3</v>
      </c>
      <c r="B12" s="22">
        <v>44770</v>
      </c>
      <c r="C12" s="36" t="s">
        <v>32</v>
      </c>
      <c r="D12" s="37"/>
      <c r="E12" s="20" t="s">
        <v>35</v>
      </c>
      <c r="F12" s="24">
        <v>147300</v>
      </c>
      <c r="G12" s="21" t="s">
        <v>38</v>
      </c>
      <c r="H12" s="14" t="s">
        <v>14</v>
      </c>
    </row>
    <row r="13" spans="1:8" ht="18" thickBot="1" x14ac:dyDescent="0.35">
      <c r="A13" s="34" t="s">
        <v>15</v>
      </c>
      <c r="B13" s="35"/>
      <c r="C13" s="35"/>
      <c r="D13" s="35"/>
      <c r="E13" s="35"/>
      <c r="F13" s="15">
        <f>SUM(F10:F12)</f>
        <v>513700</v>
      </c>
      <c r="G13" s="16"/>
      <c r="H13" s="17"/>
    </row>
    <row r="16" spans="1:8" x14ac:dyDescent="0.3">
      <c r="A16" s="18" t="s">
        <v>16</v>
      </c>
    </row>
    <row r="17" spans="1:1" x14ac:dyDescent="0.3">
      <c r="A17" s="19" t="s">
        <v>17</v>
      </c>
    </row>
    <row r="18" spans="1:1" x14ac:dyDescent="0.3">
      <c r="A18" s="19" t="s">
        <v>18</v>
      </c>
    </row>
    <row r="19" spans="1:1" x14ac:dyDescent="0.3">
      <c r="A19" s="19" t="s">
        <v>19</v>
      </c>
    </row>
    <row r="20" spans="1:1" x14ac:dyDescent="0.3">
      <c r="A20" s="19" t="s">
        <v>20</v>
      </c>
    </row>
    <row r="21" spans="1:1" x14ac:dyDescent="0.3">
      <c r="A21" s="19" t="s">
        <v>21</v>
      </c>
    </row>
    <row r="22" spans="1:1" x14ac:dyDescent="0.3">
      <c r="A22" s="19" t="s">
        <v>22</v>
      </c>
    </row>
    <row r="23" spans="1:1" x14ac:dyDescent="0.3">
      <c r="A23" s="19" t="s">
        <v>23</v>
      </c>
    </row>
    <row r="24" spans="1:1" x14ac:dyDescent="0.3">
      <c r="A24" s="19" t="s">
        <v>24</v>
      </c>
    </row>
    <row r="25" spans="1:1" x14ac:dyDescent="0.3">
      <c r="A25" s="19" t="s">
        <v>25</v>
      </c>
    </row>
    <row r="26" spans="1:1" x14ac:dyDescent="0.3">
      <c r="A26" s="19" t="s">
        <v>26</v>
      </c>
    </row>
  </sheetData>
  <mergeCells count="10">
    <mergeCell ref="A13:E13"/>
    <mergeCell ref="C10:D10"/>
    <mergeCell ref="C11:D11"/>
    <mergeCell ref="C9:D9"/>
    <mergeCell ref="C12:D12"/>
    <mergeCell ref="A1:H1"/>
    <mergeCell ref="A4:B4"/>
    <mergeCell ref="G4:H4"/>
    <mergeCell ref="A5:B5"/>
    <mergeCell ref="G5:H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dcterms:created xsi:type="dcterms:W3CDTF">2020-03-30T07:22:12Z</dcterms:created>
  <dcterms:modified xsi:type="dcterms:W3CDTF">2022-08-02T05:28:35Z</dcterms:modified>
</cp:coreProperties>
</file>